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Приложение 5" sheetId="1" r:id="rId1"/>
    <sheet name="Приложение 6" sheetId="2" r:id="rId2"/>
  </sheets>
  <definedNames/>
  <calcPr fullCalcOnLoad="1"/>
</workbook>
</file>

<file path=xl/sharedStrings.xml><?xml version="1.0" encoding="utf-8"?>
<sst xmlns="http://schemas.openxmlformats.org/spreadsheetml/2006/main" count="98" uniqueCount="78">
  <si>
    <t>1</t>
  </si>
  <si>
    <t>План</t>
  </si>
  <si>
    <t>2</t>
  </si>
  <si>
    <t>Факт</t>
  </si>
  <si>
    <t>3</t>
  </si>
  <si>
    <t>Отклонение</t>
  </si>
  <si>
    <t>4=3-2</t>
  </si>
  <si>
    <t>Причины отклонений</t>
  </si>
  <si>
    <t>5</t>
  </si>
  <si>
    <t>Справочно:</t>
  </si>
  <si>
    <t>КОСГУ</t>
  </si>
  <si>
    <t>Кредиторская задолженность</t>
  </si>
  <si>
    <t>ИТОГО</t>
  </si>
  <si>
    <t>X</t>
  </si>
  <si>
    <t>дата образования задолженности</t>
  </si>
  <si>
    <t>Дебиторская задолженность</t>
  </si>
  <si>
    <t>Натуральные показатели</t>
  </si>
  <si>
    <t>Факт за 2018 год</t>
  </si>
  <si>
    <t>Факт за 2019 год</t>
  </si>
  <si>
    <t>221 (сч. 2.206.21)</t>
  </si>
  <si>
    <t>223 (сч.2.206.23)</t>
  </si>
  <si>
    <t>226 (сч. 2.206.26)</t>
  </si>
  <si>
    <t xml:space="preserve">3 317,16 -     РОСТЕЛЕКОМ ПАО </t>
  </si>
  <si>
    <t>Всего по КФО 2</t>
  </si>
  <si>
    <t>КФО  2 Приносящая доход деятельность</t>
  </si>
  <si>
    <t>КФО 4  Субсидии на выполнение муниципального задания</t>
  </si>
  <si>
    <t>213 (сч.4.303.02)</t>
  </si>
  <si>
    <t>221 (сч.4.206.21)</t>
  </si>
  <si>
    <t>223 (сч.4.206.23)</t>
  </si>
  <si>
    <t>47 941,74 - ГУ ЛРО ФСС РФ</t>
  </si>
  <si>
    <t xml:space="preserve">303,07-                                       РОСТЕЛЕКОМ ПАО </t>
  </si>
  <si>
    <t>20 013,40 - МЦФЭР-ПРЕСС ООО;                        20 000,00 -  ООО "ИНСТИТУТ ПО ПОВЫШЕНИЮ КВАЛИФИКАЦИИ И ПРОФЕССИОНАЛЬНОЙ ПЕРЕПОДГОТОВКИ СПЕЦИАЛИСТОВ";            8 880,00 -   ООО "СТОЛИЧНЫЙ УЧЕБНЫЙ ЦЕНТР"</t>
  </si>
  <si>
    <t>Всего по КФО 4</t>
  </si>
  <si>
    <t>Итого</t>
  </si>
  <si>
    <t>КФО 2  Приносящая доход деятельность</t>
  </si>
  <si>
    <t xml:space="preserve">130 (сч.2.205.31) </t>
  </si>
  <si>
    <t xml:space="preserve">130 (сч.2.303.05) </t>
  </si>
  <si>
    <t>226 (сч.2.302.26)</t>
  </si>
  <si>
    <t>1 560,00 -  ИП Лебедева Дарья Николаевна;</t>
  </si>
  <si>
    <t xml:space="preserve">2 257,89 - ПАО "Сбербанк России" </t>
  </si>
  <si>
    <t>21 427,00 - ИФНС России по Киришскому р-ну Лен.обл.;   УСНО за 4 кв. 2019 г.;</t>
  </si>
  <si>
    <t>342 (сч.2.302.34)</t>
  </si>
  <si>
    <t>11 714,00 - ИФНС России по Киришскому р-ну Лен.обл.;   ЕНВД за 4 кв. 2019 г.;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</si>
  <si>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</si>
  <si>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Организация досуга детей, подростков и молодежи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</si>
  <si>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</si>
  <si>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 xml:space="preserve">Приложение № 5 к распоряжению 
от 01.03.2020 № 165-р
</t>
  </si>
  <si>
    <t xml:space="preserve">Информация об исполнении муниципального задания за 2020  год                                                                                            </t>
  </si>
  <si>
    <t>Наименование муниципальной услуги (работы)</t>
  </si>
  <si>
    <t>Факт за 2020 год</t>
  </si>
  <si>
    <t>* Постановлением  Администрации МО Киришский муниципальный район Ленинградской области                               от 17.12.2020 г. №2371 были внесены изменения в муниципальное задание  на оказание муниципальных услуг (работ)  МАУ "МДЦ "Восход" на 2020 год, связанные с отменой части мероприятий с целью предотвращения распространения новой коронавирусной инфекции (COVID-19).</t>
  </si>
  <si>
    <t xml:space="preserve">Приложение № 6 к распоряжению 
от 01.03.2021 № 165-р
</t>
  </si>
  <si>
    <t>Информация о состоянии задолженности за 2020 год</t>
  </si>
  <si>
    <t>задолженность по состоянию на 01.01.2020 г</t>
  </si>
  <si>
    <t>причины образования задолженности по состоянию на 01.01.2021 г</t>
  </si>
  <si>
    <t>27 529,00- РКС-энерго</t>
  </si>
  <si>
    <t>Авансовый платеж за услуги по продлению годовой регистрации доменов.</t>
  </si>
  <si>
    <t>339,38 - АО "РСИЦ"</t>
  </si>
  <si>
    <t>29.01.2020 г.</t>
  </si>
  <si>
    <t xml:space="preserve">Авансовый платеж за услуги связи по условиям договора (предоставление абонентской линии, местные соединения)  за январь 2021 года 
</t>
  </si>
  <si>
    <t>18 709,51 - ООО "РКС-энерго"</t>
  </si>
  <si>
    <t xml:space="preserve">Авансовый платеж за поставку электрической энергии в январе 2021 г. </t>
  </si>
  <si>
    <t xml:space="preserve">38 854,43 - МЦФЭР-ПРЕСС ООО                        </t>
  </si>
  <si>
    <t xml:space="preserve">Авансовый платеж за  подписку на периодические издания     на  2021 г. по условиям договора (предоплата).                          </t>
  </si>
  <si>
    <t>11.12.2020 г.</t>
  </si>
  <si>
    <t xml:space="preserve">3 309,13 -    РОСТЕЛЕКОМ ПАО </t>
  </si>
  <si>
    <t>задолженность по состоянию на 01.01.2021 г</t>
  </si>
  <si>
    <t xml:space="preserve">Начисление налога по УСН за 4 кв.2020 г., 
который  перечислен  в срок до 25 января 2021 г.
</t>
  </si>
  <si>
    <t>31.12.2020 г.</t>
  </si>
  <si>
    <t xml:space="preserve">209,65 - ПАО "Сбербанк России" </t>
  </si>
  <si>
    <t>18 961,95 - ТД МАРС ООО</t>
  </si>
  <si>
    <t>За поставку продуктов питания в конце декабря 2020 года, оплата за которые произведена  в начале 2021 года (согласно условиям  заключенного Доп. соглаш. к договору (постоплата).</t>
  </si>
  <si>
    <t>189 (сч.2.303.05)</t>
  </si>
  <si>
    <t>12 819,00 - ИФНС России по Киришскому р-ну Лен.обл.,УСНО за 4 кв. 2020 г.;</t>
  </si>
  <si>
    <r>
      <t xml:space="preserve">По КФО 4 </t>
    </r>
    <r>
      <rPr>
        <b/>
        <sz val="10"/>
        <color indexed="8"/>
        <rFont val="Times New Roman"/>
        <family val="1"/>
      </rPr>
      <t xml:space="preserve">Субсидии на выполнение муниципального задания по состоянию на  01.01.2021 отсутствует. </t>
    </r>
  </si>
  <si>
    <t>По КФО 5 Субсидии на иные цели по состоянию на  01.01.2021 отсутствует.</t>
  </si>
  <si>
    <t>25.12.2020 г.</t>
  </si>
  <si>
    <t>Комиссионный сбор за проведение эквайринговых операций  в декабре 2020 г., оплата за  который  произведена  в январе 2021 года (согласно условиям  заключенного Договора (постоплата);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</si>
</sst>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indent="7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top" indent="3"/>
      <protection/>
    </xf>
    <xf numFmtId="4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4" fontId="2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top" indent="7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4" fontId="3" fillId="0" borderId="11" xfId="0" applyNumberFormat="1" applyFont="1" applyFill="1" applyBorder="1" applyAlignment="1" applyProtection="1">
      <alignment horizontal="center" vertical="top" wrapText="1"/>
      <protection/>
    </xf>
    <xf numFmtId="4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left" vertical="top"/>
      <protection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vertical="top" wrapText="1"/>
    </xf>
    <xf numFmtId="0" fontId="42" fillId="0" borderId="12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" fontId="42" fillId="0" borderId="11" xfId="0" applyNumberFormat="1" applyFont="1" applyFill="1" applyBorder="1" applyAlignment="1">
      <alignment horizontal="left" vertical="top" wrapText="1"/>
    </xf>
    <xf numFmtId="0" fontId="42" fillId="0" borderId="11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14" fontId="3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 vertical="top" indent="3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 indent="1"/>
      <protection/>
    </xf>
    <xf numFmtId="0" fontId="3" fillId="0" borderId="11" xfId="0" applyNumberFormat="1" applyFont="1" applyFill="1" applyBorder="1" applyAlignment="1" applyProtection="1">
      <alignment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3" fillId="0" borderId="14" xfId="0" applyNumberFormat="1" applyFont="1" applyFill="1" applyBorder="1" applyAlignment="1" applyProtection="1">
      <alignment horizontal="justify" vertical="top"/>
      <protection/>
    </xf>
    <xf numFmtId="0" fontId="4" fillId="0" borderId="14" xfId="0" applyNumberFormat="1" applyFont="1" applyFill="1" applyBorder="1" applyAlignment="1" applyProtection="1">
      <alignment vertical="top"/>
      <protection/>
    </xf>
    <xf numFmtId="0" fontId="4" fillId="0" borderId="15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14" xfId="0" applyNumberFormat="1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/>
      <protection/>
    </xf>
    <xf numFmtId="0" fontId="4" fillId="0" borderId="14" xfId="0" applyNumberFormat="1" applyFont="1" applyFill="1" applyBorder="1" applyAlignment="1" applyProtection="1">
      <alignment horizontal="left" vertical="top"/>
      <protection/>
    </xf>
    <xf numFmtId="0" fontId="4" fillId="0" borderId="15" xfId="0" applyNumberFormat="1" applyFont="1" applyFill="1" applyBorder="1" applyAlignment="1" applyProtection="1">
      <alignment horizontal="left" vertical="top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4"/>
  <sheetViews>
    <sheetView tabSelected="1" zoomScalePageLayoutView="0" workbookViewId="0" topLeftCell="A13">
      <selection activeCell="A21" sqref="A21:E24"/>
    </sheetView>
  </sheetViews>
  <sheetFormatPr defaultColWidth="8.8515625" defaultRowHeight="12.75"/>
  <cols>
    <col min="1" max="1" width="33.8515625" style="1" customWidth="1"/>
    <col min="2" max="2" width="19.421875" style="1" customWidth="1"/>
    <col min="3" max="3" width="18.421875" style="1" customWidth="1"/>
    <col min="4" max="4" width="19.140625" style="1" customWidth="1"/>
    <col min="5" max="5" width="23.8515625" style="1" customWidth="1"/>
    <col min="6" max="16384" width="8.8515625" style="1" customWidth="1"/>
  </cols>
  <sheetData>
    <row r="1" spans="1:5" ht="35.25" customHeight="1">
      <c r="A1" s="42" t="s">
        <v>46</v>
      </c>
      <c r="B1" s="43"/>
      <c r="C1" s="43"/>
      <c r="D1" s="43"/>
      <c r="E1" s="43"/>
    </row>
    <row r="3" spans="1:5" ht="31.5" customHeight="1">
      <c r="A3" s="47" t="s">
        <v>47</v>
      </c>
      <c r="B3" s="47"/>
      <c r="C3" s="47"/>
      <c r="D3" s="47"/>
      <c r="E3" s="47"/>
    </row>
    <row r="4" spans="2:4" ht="15.75">
      <c r="B4" s="6"/>
      <c r="C4" s="6"/>
      <c r="D4" s="6"/>
    </row>
    <row r="5" spans="2:4" ht="15.75">
      <c r="B5" s="6"/>
      <c r="C5" s="6"/>
      <c r="D5" s="6"/>
    </row>
    <row r="6" spans="1:5" ht="15.75">
      <c r="A6" s="44" t="s">
        <v>48</v>
      </c>
      <c r="B6" s="45" t="s">
        <v>16</v>
      </c>
      <c r="C6" s="45"/>
      <c r="D6" s="45"/>
      <c r="E6" s="45"/>
    </row>
    <row r="7" spans="1:5" ht="15.75">
      <c r="A7" s="44"/>
      <c r="B7" s="3" t="s">
        <v>1</v>
      </c>
      <c r="C7" s="3" t="s">
        <v>3</v>
      </c>
      <c r="D7" s="3" t="s">
        <v>5</v>
      </c>
      <c r="E7" s="3" t="s">
        <v>7</v>
      </c>
    </row>
    <row r="8" spans="1:5" ht="15.75">
      <c r="A8" s="4" t="s">
        <v>0</v>
      </c>
      <c r="B8" s="3" t="s">
        <v>2</v>
      </c>
      <c r="C8" s="3" t="s">
        <v>4</v>
      </c>
      <c r="D8" s="3" t="s">
        <v>6</v>
      </c>
      <c r="E8" s="3" t="s">
        <v>8</v>
      </c>
    </row>
    <row r="9" spans="1:5" ht="164.25" customHeight="1">
      <c r="A9" s="13" t="s">
        <v>45</v>
      </c>
      <c r="B9" s="14">
        <v>27</v>
      </c>
      <c r="C9" s="14">
        <v>27</v>
      </c>
      <c r="D9" s="5"/>
      <c r="E9" s="5"/>
    </row>
    <row r="10" spans="1:5" ht="135">
      <c r="A10" s="13" t="s">
        <v>43</v>
      </c>
      <c r="B10" s="14">
        <v>22</v>
      </c>
      <c r="C10" s="14">
        <v>22</v>
      </c>
      <c r="D10" s="5"/>
      <c r="E10" s="5"/>
    </row>
    <row r="11" spans="1:5" ht="30">
      <c r="A11" s="13" t="s">
        <v>44</v>
      </c>
      <c r="B11" s="14">
        <v>8</v>
      </c>
      <c r="C11" s="14">
        <v>8</v>
      </c>
      <c r="D11" s="5"/>
      <c r="E11" s="5"/>
    </row>
    <row r="12" spans="1:4" ht="15.75">
      <c r="A12" s="2"/>
      <c r="B12" s="6"/>
      <c r="C12" s="6"/>
      <c r="D12" s="6"/>
    </row>
    <row r="13" ht="15.75">
      <c r="A13" s="2" t="s">
        <v>9</v>
      </c>
    </row>
    <row r="14" spans="1:4" ht="15.75">
      <c r="A14" s="46" t="s">
        <v>48</v>
      </c>
      <c r="B14" s="45" t="s">
        <v>16</v>
      </c>
      <c r="C14" s="45"/>
      <c r="D14" s="45"/>
    </row>
    <row r="15" spans="1:4" ht="15.75">
      <c r="A15" s="46"/>
      <c r="B15" s="3" t="s">
        <v>17</v>
      </c>
      <c r="C15" s="3" t="s">
        <v>18</v>
      </c>
      <c r="D15" s="3" t="s">
        <v>49</v>
      </c>
    </row>
    <row r="16" spans="1:4" ht="15.75">
      <c r="A16" s="15" t="s">
        <v>0</v>
      </c>
      <c r="B16" s="7" t="s">
        <v>2</v>
      </c>
      <c r="C16" s="3" t="s">
        <v>4</v>
      </c>
      <c r="D16" s="3">
        <v>4</v>
      </c>
    </row>
    <row r="17" spans="1:4" ht="150">
      <c r="A17" s="16" t="s">
        <v>45</v>
      </c>
      <c r="B17" s="14">
        <v>34</v>
      </c>
      <c r="C17" s="14">
        <v>38</v>
      </c>
      <c r="D17" s="14">
        <v>27</v>
      </c>
    </row>
    <row r="18" spans="1:4" ht="135">
      <c r="A18" s="17" t="s">
        <v>43</v>
      </c>
      <c r="B18" s="14">
        <v>38</v>
      </c>
      <c r="C18" s="14">
        <v>31</v>
      </c>
      <c r="D18" s="14">
        <v>22</v>
      </c>
    </row>
    <row r="19" spans="1:4" ht="30">
      <c r="A19" s="16" t="s">
        <v>44</v>
      </c>
      <c r="B19" s="14">
        <v>10</v>
      </c>
      <c r="C19" s="14">
        <v>10</v>
      </c>
      <c r="D19" s="14">
        <v>8</v>
      </c>
    </row>
    <row r="20" spans="2:4" ht="15.75">
      <c r="B20" s="6"/>
      <c r="C20" s="6"/>
      <c r="D20" s="6"/>
    </row>
    <row r="21" spans="1:5" ht="15.75">
      <c r="A21" s="40" t="s">
        <v>50</v>
      </c>
      <c r="B21" s="41"/>
      <c r="C21" s="41"/>
      <c r="D21" s="41"/>
      <c r="E21" s="41"/>
    </row>
    <row r="22" spans="1:5" ht="15.75">
      <c r="A22" s="41"/>
      <c r="B22" s="41"/>
      <c r="C22" s="41"/>
      <c r="D22" s="41"/>
      <c r="E22" s="41"/>
    </row>
    <row r="23" spans="1:5" ht="15.75">
      <c r="A23" s="41"/>
      <c r="B23" s="41"/>
      <c r="C23" s="41"/>
      <c r="D23" s="41"/>
      <c r="E23" s="41"/>
    </row>
    <row r="24" spans="1:5" ht="15" customHeight="1">
      <c r="A24" s="41"/>
      <c r="B24" s="41"/>
      <c r="C24" s="41"/>
      <c r="D24" s="41"/>
      <c r="E24" s="41"/>
    </row>
  </sheetData>
  <sheetProtection/>
  <mergeCells count="7">
    <mergeCell ref="A21:E24"/>
    <mergeCell ref="A1:E1"/>
    <mergeCell ref="A6:A7"/>
    <mergeCell ref="B6:E6"/>
    <mergeCell ref="A14:A15"/>
    <mergeCell ref="B14:D14"/>
    <mergeCell ref="A3:E3"/>
  </mergeCells>
  <printOptions/>
  <pageMargins left="0.7480314960629921" right="0.7480314960629921" top="0.3937007874015748" bottom="0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0"/>
  <sheetViews>
    <sheetView zoomScalePageLayoutView="0" workbookViewId="0" topLeftCell="A28">
      <selection activeCell="D8" sqref="D8"/>
    </sheetView>
  </sheetViews>
  <sheetFormatPr defaultColWidth="8.8515625" defaultRowHeight="12.75"/>
  <cols>
    <col min="1" max="1" width="18.28125" style="1" customWidth="1"/>
    <col min="2" max="2" width="19.421875" style="1" customWidth="1"/>
    <col min="3" max="3" width="21.7109375" style="1" customWidth="1"/>
    <col min="4" max="4" width="38.8515625" style="1" customWidth="1"/>
    <col min="5" max="5" width="23.8515625" style="1" customWidth="1"/>
    <col min="6" max="16384" width="8.8515625" style="1" customWidth="1"/>
  </cols>
  <sheetData>
    <row r="2" spans="1:5" ht="45" customHeight="1">
      <c r="A2" s="42" t="s">
        <v>51</v>
      </c>
      <c r="B2" s="43"/>
      <c r="C2" s="43"/>
      <c r="D2" s="43"/>
      <c r="E2" s="43"/>
    </row>
    <row r="4" spans="1:5" ht="15.75">
      <c r="A4" s="51" t="s">
        <v>52</v>
      </c>
      <c r="B4" s="52"/>
      <c r="C4" s="52"/>
      <c r="D4" s="52"/>
      <c r="E4" s="52"/>
    </row>
    <row r="5" spans="1:5" ht="15.75">
      <c r="A5" s="33" t="s">
        <v>15</v>
      </c>
      <c r="B5" s="33"/>
      <c r="C5" s="33"/>
      <c r="D5" s="33"/>
      <c r="E5" s="33"/>
    </row>
    <row r="6" spans="1:5" ht="15.75">
      <c r="A6" s="33" t="s">
        <v>24</v>
      </c>
      <c r="B6" s="33"/>
      <c r="C6" s="33"/>
      <c r="D6" s="33"/>
      <c r="E6" s="33"/>
    </row>
    <row r="7" spans="1:5" ht="47.25">
      <c r="A7" s="35" t="s">
        <v>10</v>
      </c>
      <c r="B7" s="36" t="s">
        <v>53</v>
      </c>
      <c r="C7" s="36" t="s">
        <v>66</v>
      </c>
      <c r="D7" s="37" t="s">
        <v>54</v>
      </c>
      <c r="E7" s="36" t="s">
        <v>14</v>
      </c>
    </row>
    <row r="8" spans="1:5" ht="69.75" customHeight="1">
      <c r="A8" s="22" t="s">
        <v>19</v>
      </c>
      <c r="B8" s="23" t="s">
        <v>22</v>
      </c>
      <c r="C8" s="8"/>
      <c r="D8" s="38"/>
      <c r="E8" s="9"/>
    </row>
    <row r="9" spans="1:5" ht="42.75" customHeight="1">
      <c r="A9" s="22" t="s">
        <v>20</v>
      </c>
      <c r="B9" s="23" t="s">
        <v>55</v>
      </c>
      <c r="C9" s="10"/>
      <c r="D9" s="38"/>
      <c r="E9" s="9"/>
    </row>
    <row r="10" spans="1:5" ht="47.25" customHeight="1">
      <c r="A10" s="22" t="s">
        <v>21</v>
      </c>
      <c r="B10" s="23"/>
      <c r="C10" s="9" t="s">
        <v>57</v>
      </c>
      <c r="D10" s="39" t="s">
        <v>56</v>
      </c>
      <c r="E10" s="9" t="s">
        <v>58</v>
      </c>
    </row>
    <row r="11" spans="1:5" ht="15.75">
      <c r="A11" s="18" t="s">
        <v>23</v>
      </c>
      <c r="B11" s="19">
        <v>30846.16</v>
      </c>
      <c r="C11" s="19">
        <v>339.38</v>
      </c>
      <c r="D11" s="39"/>
      <c r="E11" s="9"/>
    </row>
    <row r="12" spans="1:5" ht="38.25" customHeight="1">
      <c r="A12" s="53" t="s">
        <v>25</v>
      </c>
      <c r="B12" s="56"/>
      <c r="C12" s="56"/>
      <c r="D12" s="56"/>
      <c r="E12" s="57"/>
    </row>
    <row r="13" spans="1:5" ht="25.5">
      <c r="A13" s="24" t="s">
        <v>26</v>
      </c>
      <c r="B13" s="23" t="s">
        <v>29</v>
      </c>
      <c r="C13" s="8"/>
      <c r="D13" s="10"/>
      <c r="E13" s="11"/>
    </row>
    <row r="14" spans="1:5" ht="85.5" customHeight="1">
      <c r="A14" s="22" t="s">
        <v>27</v>
      </c>
      <c r="B14" s="25" t="s">
        <v>30</v>
      </c>
      <c r="C14" s="26" t="s">
        <v>65</v>
      </c>
      <c r="D14" s="25" t="s">
        <v>59</v>
      </c>
      <c r="E14" s="27" t="s">
        <v>76</v>
      </c>
    </row>
    <row r="15" spans="1:5" ht="25.5">
      <c r="A15" s="22" t="s">
        <v>28</v>
      </c>
      <c r="B15" s="28"/>
      <c r="C15" s="10" t="s">
        <v>60</v>
      </c>
      <c r="D15" s="10" t="s">
        <v>61</v>
      </c>
      <c r="E15" s="27" t="s">
        <v>76</v>
      </c>
    </row>
    <row r="16" spans="1:5" ht="168.75" customHeight="1">
      <c r="A16" s="24" t="s">
        <v>21</v>
      </c>
      <c r="B16" s="8" t="s">
        <v>31</v>
      </c>
      <c r="C16" s="8" t="s">
        <v>62</v>
      </c>
      <c r="D16" s="10" t="s">
        <v>63</v>
      </c>
      <c r="E16" s="11" t="s">
        <v>64</v>
      </c>
    </row>
    <row r="17" spans="1:5" ht="15.75">
      <c r="A17" s="29" t="s">
        <v>32</v>
      </c>
      <c r="B17" s="20">
        <v>89703.25</v>
      </c>
      <c r="C17" s="20">
        <v>60837.07</v>
      </c>
      <c r="D17" s="21"/>
      <c r="E17" s="21"/>
    </row>
    <row r="18" spans="1:5" ht="15.75">
      <c r="A18" s="21" t="s">
        <v>33</v>
      </c>
      <c r="B18" s="20">
        <f>B11+B17</f>
        <v>120549.41</v>
      </c>
      <c r="C18" s="20">
        <f>C11+C17</f>
        <v>61176.45</v>
      </c>
      <c r="D18" s="11" t="s">
        <v>13</v>
      </c>
      <c r="E18" s="11" t="s">
        <v>13</v>
      </c>
    </row>
    <row r="19" spans="1:5" ht="30" customHeight="1">
      <c r="A19" s="53" t="s">
        <v>11</v>
      </c>
      <c r="B19" s="54"/>
      <c r="C19" s="54"/>
      <c r="D19" s="54"/>
      <c r="E19" s="55"/>
    </row>
    <row r="20" spans="1:5" ht="15.75">
      <c r="A20" s="58" t="s">
        <v>34</v>
      </c>
      <c r="B20" s="59"/>
      <c r="C20" s="59"/>
      <c r="D20" s="59"/>
      <c r="E20" s="60"/>
    </row>
    <row r="21" spans="1:5" ht="47.25">
      <c r="A21" s="35" t="s">
        <v>10</v>
      </c>
      <c r="B21" s="36" t="s">
        <v>53</v>
      </c>
      <c r="C21" s="36" t="s">
        <v>66</v>
      </c>
      <c r="D21" s="37" t="s">
        <v>54</v>
      </c>
      <c r="E21" s="36" t="s">
        <v>14</v>
      </c>
    </row>
    <row r="22" spans="1:5" ht="38.25">
      <c r="A22" s="30" t="s">
        <v>35</v>
      </c>
      <c r="B22" s="8" t="s">
        <v>38</v>
      </c>
      <c r="C22" s="8"/>
      <c r="D22" s="10"/>
      <c r="E22" s="11"/>
    </row>
    <row r="23" spans="1:5" ht="63.75">
      <c r="A23" s="30" t="s">
        <v>36</v>
      </c>
      <c r="B23" s="8" t="s">
        <v>42</v>
      </c>
      <c r="C23" s="8"/>
      <c r="D23" s="10"/>
      <c r="E23" s="11"/>
    </row>
    <row r="24" spans="1:5" ht="63.75">
      <c r="A24" s="31" t="s">
        <v>37</v>
      </c>
      <c r="B24" s="8" t="s">
        <v>39</v>
      </c>
      <c r="C24" s="8" t="s">
        <v>69</v>
      </c>
      <c r="D24" s="10" t="s">
        <v>77</v>
      </c>
      <c r="E24" s="11" t="s">
        <v>68</v>
      </c>
    </row>
    <row r="25" spans="1:5" ht="63.75">
      <c r="A25" s="31" t="s">
        <v>72</v>
      </c>
      <c r="B25" s="8" t="s">
        <v>40</v>
      </c>
      <c r="C25" s="8" t="s">
        <v>73</v>
      </c>
      <c r="D25" s="10" t="s">
        <v>67</v>
      </c>
      <c r="E25" s="11" t="s">
        <v>68</v>
      </c>
    </row>
    <row r="26" spans="1:5" ht="72" customHeight="1">
      <c r="A26" s="22" t="s">
        <v>41</v>
      </c>
      <c r="B26" s="23"/>
      <c r="C26" s="10" t="s">
        <v>70</v>
      </c>
      <c r="D26" s="10" t="s">
        <v>71</v>
      </c>
      <c r="E26" s="34">
        <v>44190</v>
      </c>
    </row>
    <row r="27" spans="1:5" ht="15.75">
      <c r="A27" s="18" t="s">
        <v>23</v>
      </c>
      <c r="B27" s="20">
        <v>36958.89</v>
      </c>
      <c r="C27" s="20">
        <v>31990.6</v>
      </c>
      <c r="D27" s="21"/>
      <c r="E27" s="21"/>
    </row>
    <row r="28" spans="1:5" ht="15.75">
      <c r="A28" s="48" t="s">
        <v>74</v>
      </c>
      <c r="B28" s="49"/>
      <c r="C28" s="49"/>
      <c r="D28" s="49"/>
      <c r="E28" s="50"/>
    </row>
    <row r="29" spans="1:5" ht="15.75">
      <c r="A29" s="21" t="s">
        <v>75</v>
      </c>
      <c r="B29" s="21"/>
      <c r="C29" s="21"/>
      <c r="D29" s="21"/>
      <c r="E29" s="21"/>
    </row>
    <row r="30" spans="1:5" ht="15.75">
      <c r="A30" s="32" t="s">
        <v>12</v>
      </c>
      <c r="B30" s="12">
        <f>B27</f>
        <v>36958.89</v>
      </c>
      <c r="C30" s="12">
        <f>C27</f>
        <v>31990.6</v>
      </c>
      <c r="D30" s="32" t="s">
        <v>13</v>
      </c>
      <c r="E30" s="32" t="s">
        <v>13</v>
      </c>
    </row>
  </sheetData>
  <sheetProtection/>
  <mergeCells count="6">
    <mergeCell ref="A28:E28"/>
    <mergeCell ref="A2:E2"/>
    <mergeCell ref="A4:E4"/>
    <mergeCell ref="A19:E19"/>
    <mergeCell ref="A12:E12"/>
    <mergeCell ref="A20:E20"/>
  </mergeCells>
  <printOptions/>
  <pageMargins left="0.7086614173228347" right="0" top="0" bottom="0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Зарецкая Марина</dc:creator>
  <cp:keywords/>
  <dc:description/>
  <cp:lastModifiedBy>User</cp:lastModifiedBy>
  <cp:lastPrinted>2021-03-19T09:07:15Z</cp:lastPrinted>
  <dcterms:created xsi:type="dcterms:W3CDTF">2014-03-11T05:30:39Z</dcterms:created>
  <dcterms:modified xsi:type="dcterms:W3CDTF">2021-03-22T14:10:00Z</dcterms:modified>
  <cp:category/>
  <cp:version/>
  <cp:contentType/>
  <cp:contentStatus/>
</cp:coreProperties>
</file>